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cuments\MIS FORMATOS\NOVIEMBRE 2019\"/>
    </mc:Choice>
  </mc:AlternateContent>
  <bookViews>
    <workbookView xWindow="390" yWindow="525" windowWidth="19815" windowHeight="7365"/>
  </bookViews>
  <sheets>
    <sheet name="Reporte de Formatos" sheetId="1" r:id="rId1"/>
    <sheet name="Hoja1" sheetId="3" r:id="rId2"/>
    <sheet name="Hidden_1" sheetId="2" state="hidden" r:id="rId3"/>
  </sheets>
  <definedNames>
    <definedName name="_xlnm._FilterDatabase" localSheetId="0" hidden="1">'Reporte de Formatos'!$A$7:$O$20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J16" i="1" l="1"/>
  <c r="J12" i="1"/>
  <c r="J10" i="1"/>
  <c r="J18" i="1" l="1"/>
  <c r="H18" i="1"/>
  <c r="J14" i="1"/>
  <c r="H8" i="1" l="1"/>
  <c r="J20" i="1" l="1"/>
  <c r="J19" i="1"/>
  <c r="J15" i="1"/>
  <c r="J11" i="1"/>
  <c r="J13" i="1"/>
  <c r="J17" i="1"/>
  <c r="J9" i="1"/>
  <c r="J8" i="1"/>
  <c r="H19" i="1" l="1"/>
  <c r="H20" i="1"/>
  <c r="H17" i="1"/>
  <c r="H9" i="1"/>
</calcChain>
</file>

<file path=xl/sharedStrings.xml><?xml version="1.0" encoding="utf-8"?>
<sst xmlns="http://schemas.openxmlformats.org/spreadsheetml/2006/main" count="142" uniqueCount="72">
  <si>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</si>
  <si>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</si>
  <si>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</si>
  <si>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</si>
  <si>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</si>
  <si>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</si>
  <si>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</si>
  <si>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</si>
  <si>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</si>
  <si>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</si>
  <si>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</si>
  <si>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</si>
  <si>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</si>
  <si>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</si>
  <si>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</si>
  <si>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</si>
  <si>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</si>
  <si>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</si>
  <si>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</si>
  <si>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</si>
  <si>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</si>
  <si>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</si>
  <si>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</si>
  <si>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</si>
  <si>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</si>
  <si>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</si>
  <si>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</si>
  <si>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</si>
  <si>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</si>
  <si>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</si>
  <si>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</si>
  <si>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</si>
  <si>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</si>
  <si>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</si>
  <si>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</si>
  <si>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</si>
  <si>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</si>
  <si>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</si>
  <si>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</si>
  <si>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</si>
  <si>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</si>
  <si>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</si>
  <si>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</si>
  <si>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</si>
  <si>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</si>
  <si>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</si>
  <si>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</si>
  <si>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</si>
  <si>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</si>
  <si>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</si>
  <si>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</si>
  <si>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</si>
  <si>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</si>
  <si>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</si>
  <si>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</si>
  <si>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</si>
  <si>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</si>
  <si>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</si>
  <si>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http://sgi.nl.gob.mx/Transparencia_2015/Archivos/AC_0001_0007_00167294_000001.pdf</t>
  </si>
  <si>
    <t>I.E.P.S.</t>
  </si>
  <si>
    <t>FONDOS DESCENTRALIZADOS ISN SEGURIDAD</t>
  </si>
  <si>
    <t>PARTICIPACIÓN ESTATAL</t>
  </si>
  <si>
    <t>PARTICIPACIÓN FEDERAL</t>
  </si>
  <si>
    <t>FONDO GENERAL (ANTICIPO)</t>
  </si>
  <si>
    <t>FONDO DE FOMENTO MUNICIPAL</t>
  </si>
  <si>
    <t>FONDO DE FISCALIZACIÓN</t>
  </si>
  <si>
    <t>FONDO DE EXTRACCION DE HIDROCARBUROS</t>
  </si>
  <si>
    <t>IMPUESTO DE TENENCIA</t>
  </si>
  <si>
    <t>RECAUDACIÓN VENTA GASOLINA Y DISEL</t>
  </si>
  <si>
    <t>ISR PARTICIPABLE</t>
  </si>
  <si>
    <t>CONTROL VEHICULAR</t>
  </si>
  <si>
    <t>PARTICIPACIÓN ESTATAL DERECHOS DE ALCOHOLES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</si>
</sst>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1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3" fillId="0" borderId="0" xfId="1" applyFill="1"/>
    <xf numFmtId="1" fontId="14" fillId="0" borderId="0" xfId="0" applyNumberFormat="1" applyFont="1" applyFill="1" applyAlignment="1">
      <alignment horizontal="center"/>
    </xf>
    <xf numFmtId="14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1" fontId="0" fillId="4" borderId="0" xfId="0" applyNumberFormat="1" applyFill="1"/>
    <xf numFmtId="1" fontId="0" fillId="5" borderId="0" xfId="0" applyNumberFormat="1" applyFill="1"/>
    <xf numFmtId="2" fontId="14" fillId="4" borderId="0" xfId="18" applyNumberFormat="1" applyFont="1" applyFill="1"/>
    <xf numFmtId="1" fontId="14" fillId="4" borderId="0" xfId="0" applyNumberFormat="1" applyFont="1" applyFill="1"/>
    <xf numFmtId="2" fontId="14" fillId="5" borderId="0" xfId="18" applyNumberFormat="1" applyFont="1" applyFill="1"/>
    <xf numFmtId="2" fontId="14" fillId="4" borderId="0" xfId="6" applyNumberFormat="1" applyFont="1" applyFill="1"/>
    <xf numFmtId="2" fontId="0" fillId="0" borderId="0" xfId="0" applyNumberFormat="1"/>
    <xf numFmtId="1" fontId="0" fillId="4" borderId="2" xfId="0" applyNumberFormat="1" applyFill="1" applyBorder="1"/>
    <xf numFmtId="2" fontId="0" fillId="4" borderId="3" xfId="0" applyNumberFormat="1" applyFill="1" applyBorder="1" applyAlignment="1">
      <alignment horizontal="center"/>
    </xf>
    <xf numFmtId="1" fontId="14" fillId="4" borderId="2" xfId="2" applyNumberFormat="1" applyFont="1" applyFill="1" applyBorder="1"/>
    <xf numFmtId="2" fontId="14" fillId="4" borderId="3" xfId="0" applyNumberFormat="1" applyFont="1" applyFill="1" applyBorder="1" applyAlignment="1">
      <alignment horizontal="center"/>
    </xf>
    <xf numFmtId="1" fontId="10" fillId="4" borderId="2" xfId="2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1" fontId="14" fillId="0" borderId="0" xfId="2" applyNumberFormat="1" applyFont="1" applyFill="1" applyBorder="1"/>
    <xf numFmtId="2" fontId="14" fillId="0" borderId="0" xfId="0" applyNumberFormat="1" applyFont="1" applyFill="1" applyBorder="1" applyAlignment="1">
      <alignment horizontal="right"/>
    </xf>
    <xf numFmtId="1" fontId="10" fillId="0" borderId="0" xfId="2" applyNumberFormat="1" applyFill="1" applyBorder="1"/>
    <xf numFmtId="0" fontId="14" fillId="0" borderId="0" xfId="0" applyFont="1" applyFill="1" applyBorder="1"/>
    <xf numFmtId="2" fontId="14" fillId="0" borderId="0" xfId="18" applyNumberFormat="1" applyFont="1" applyFill="1" applyBorder="1" applyAlignment="1">
      <alignment horizontal="right"/>
    </xf>
    <xf numFmtId="1" fontId="14" fillId="0" borderId="0" xfId="0" applyNumberFormat="1" applyFont="1" applyFill="1" applyBorder="1"/>
    <xf numFmtId="2" fontId="14" fillId="0" borderId="0" xfId="6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0" fillId="0" borderId="0" xfId="0"/>
    <xf numFmtId="0" fontId="12" fillId="3" borderId="1" xfId="0" applyFont="1" applyFill="1" applyBorder="1"/>
  </cellXfs>
  <cellStyles count="19">
    <cellStyle name="Hipervínculo" xfId="1" builtinId="8"/>
    <cellStyle name="Millares 2" xfId="6"/>
    <cellStyle name="Millares 3" xfId="8"/>
    <cellStyle name="Millares 4" xfId="10"/>
    <cellStyle name="Millares 5" xfId="12"/>
    <cellStyle name="Millares 6" xfId="14"/>
    <cellStyle name="Millares 7" xfId="16"/>
    <cellStyle name="Millares 8" xfId="18"/>
    <cellStyle name="Normal" xfId="0" builtinId="0"/>
    <cellStyle name="Normal 10" xfId="15"/>
    <cellStyle name="Normal 11" xfId="17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i.nl.gob.mx/Transparencia_2015/Archivos/AC_0001_0007_00167294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hidden="1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5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4</v>
      </c>
      <c r="H3" s="45"/>
      <c r="I3" s="4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4" t="s">
        <v>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4" customFormat="1" x14ac:dyDescent="0.25">
      <c r="A8" s="8">
        <v>2019</v>
      </c>
      <c r="B8" s="9">
        <v>43770</v>
      </c>
      <c r="C8" s="9">
        <v>43799</v>
      </c>
      <c r="D8" s="33" t="s">
        <v>63</v>
      </c>
      <c r="E8" s="34" t="s">
        <v>55</v>
      </c>
      <c r="F8" s="35">
        <v>43783</v>
      </c>
      <c r="G8" s="36">
        <v>42708093.289999999</v>
      </c>
      <c r="H8" s="9">
        <f>+F8</f>
        <v>43783</v>
      </c>
      <c r="I8" s="9">
        <v>43504</v>
      </c>
      <c r="J8" s="2" t="str">
        <f t="shared" ref="J8:J20" si="0">+D8</f>
        <v>FONDO GENERAL (ANTICIPO)</v>
      </c>
      <c r="K8" s="3" t="s">
        <v>58</v>
      </c>
      <c r="L8" s="9">
        <v>43799</v>
      </c>
      <c r="M8" s="10" t="s">
        <v>56</v>
      </c>
      <c r="N8" s="9">
        <v>43799</v>
      </c>
      <c r="O8" s="10" t="s">
        <v>62</v>
      </c>
    </row>
    <row r="9" spans="1:15" s="14" customFormat="1" x14ac:dyDescent="0.25">
      <c r="A9" s="8">
        <v>2019</v>
      </c>
      <c r="B9" s="9">
        <v>43770</v>
      </c>
      <c r="C9" s="9">
        <v>43799</v>
      </c>
      <c r="D9" s="37" t="s">
        <v>64</v>
      </c>
      <c r="E9" s="34" t="s">
        <v>55</v>
      </c>
      <c r="F9" s="35">
        <v>43798</v>
      </c>
      <c r="G9" s="38">
        <v>9738104.4399999995</v>
      </c>
      <c r="H9" s="9">
        <f>+F9</f>
        <v>43798</v>
      </c>
      <c r="I9" s="9">
        <v>43504</v>
      </c>
      <c r="J9" s="2" t="str">
        <f t="shared" si="0"/>
        <v>FONDO DE FOMENTO MUNICIPAL</v>
      </c>
      <c r="K9" s="3" t="s">
        <v>58</v>
      </c>
      <c r="L9" s="9">
        <v>43799</v>
      </c>
      <c r="M9" s="10" t="s">
        <v>56</v>
      </c>
      <c r="N9" s="9">
        <v>43799</v>
      </c>
      <c r="O9" s="10" t="s">
        <v>62</v>
      </c>
    </row>
    <row r="10" spans="1:15" s="14" customFormat="1" x14ac:dyDescent="0.25">
      <c r="A10" s="8">
        <v>2019</v>
      </c>
      <c r="B10" s="9">
        <v>43770</v>
      </c>
      <c r="C10" s="9">
        <v>43799</v>
      </c>
      <c r="D10" s="33" t="s">
        <v>59</v>
      </c>
      <c r="E10" s="34" t="s">
        <v>55</v>
      </c>
      <c r="F10" s="35">
        <v>43798</v>
      </c>
      <c r="G10" s="36">
        <v>1934578.7</v>
      </c>
      <c r="H10" s="9">
        <f t="shared" ref="H10:H16" si="1">+F10</f>
        <v>43798</v>
      </c>
      <c r="I10" s="9">
        <v>43504</v>
      </c>
      <c r="J10" s="2" t="str">
        <f t="shared" si="0"/>
        <v>I.E.P.S.</v>
      </c>
      <c r="K10" s="3" t="s">
        <v>58</v>
      </c>
      <c r="L10" s="9">
        <v>43799</v>
      </c>
      <c r="M10" s="10" t="s">
        <v>56</v>
      </c>
      <c r="N10" s="9">
        <v>43799</v>
      </c>
      <c r="O10" s="10" t="s">
        <v>62</v>
      </c>
    </row>
    <row r="11" spans="1:15" s="14" customFormat="1" x14ac:dyDescent="0.25">
      <c r="A11" s="8">
        <v>2019</v>
      </c>
      <c r="B11" s="9">
        <v>43770</v>
      </c>
      <c r="C11" s="9">
        <v>43799</v>
      </c>
      <c r="D11" s="39" t="s">
        <v>65</v>
      </c>
      <c r="E11" s="40" t="s">
        <v>55</v>
      </c>
      <c r="F11" s="35">
        <v>43798</v>
      </c>
      <c r="G11" s="36">
        <v>2203329.09</v>
      </c>
      <c r="H11" s="9">
        <f t="shared" si="1"/>
        <v>43798</v>
      </c>
      <c r="I11" s="12">
        <v>43504</v>
      </c>
      <c r="J11" s="13" t="str">
        <f t="shared" si="0"/>
        <v>FONDO DE FISCALIZACIÓN</v>
      </c>
      <c r="K11" s="3" t="s">
        <v>58</v>
      </c>
      <c r="L11" s="9">
        <v>43799</v>
      </c>
      <c r="M11" s="10" t="s">
        <v>56</v>
      </c>
      <c r="N11" s="9">
        <v>43799</v>
      </c>
      <c r="O11" s="10" t="s">
        <v>62</v>
      </c>
    </row>
    <row r="12" spans="1:15" s="14" customFormat="1" x14ac:dyDescent="0.25">
      <c r="A12" s="8">
        <v>2019</v>
      </c>
      <c r="B12" s="9">
        <v>43770</v>
      </c>
      <c r="C12" s="9">
        <v>43799</v>
      </c>
      <c r="D12" s="33" t="s">
        <v>57</v>
      </c>
      <c r="E12" s="40" t="s">
        <v>55</v>
      </c>
      <c r="F12" s="35">
        <v>43798</v>
      </c>
      <c r="G12" s="36">
        <v>2297361.87</v>
      </c>
      <c r="H12" s="9">
        <f t="shared" si="1"/>
        <v>43798</v>
      </c>
      <c r="I12" s="9">
        <v>43504</v>
      </c>
      <c r="J12" s="2" t="str">
        <f t="shared" si="0"/>
        <v>I.S.A.N.</v>
      </c>
      <c r="K12" s="3" t="s">
        <v>58</v>
      </c>
      <c r="L12" s="9">
        <v>43799</v>
      </c>
      <c r="M12" s="10" t="s">
        <v>56</v>
      </c>
      <c r="N12" s="9">
        <v>43799</v>
      </c>
      <c r="O12" s="10" t="s">
        <v>62</v>
      </c>
    </row>
    <row r="13" spans="1:15" s="6" customFormat="1" x14ac:dyDescent="0.25">
      <c r="A13" s="8">
        <v>2019</v>
      </c>
      <c r="B13" s="9">
        <v>43770</v>
      </c>
      <c r="C13" s="9">
        <v>43799</v>
      </c>
      <c r="D13" s="33" t="s">
        <v>66</v>
      </c>
      <c r="E13" s="34" t="s">
        <v>55</v>
      </c>
      <c r="F13" s="35">
        <v>43798</v>
      </c>
      <c r="G13" s="41">
        <v>266322.65999999997</v>
      </c>
      <c r="H13" s="9">
        <f t="shared" si="1"/>
        <v>43798</v>
      </c>
      <c r="I13" s="9">
        <v>43504</v>
      </c>
      <c r="J13" s="2" t="str">
        <f t="shared" si="0"/>
        <v>FONDO DE EXTRACCION DE HIDROCARBUROS</v>
      </c>
      <c r="K13" s="3" t="s">
        <v>58</v>
      </c>
      <c r="L13" s="9">
        <v>43799</v>
      </c>
      <c r="M13" s="10" t="s">
        <v>56</v>
      </c>
      <c r="N13" s="9">
        <v>43799</v>
      </c>
      <c r="O13" s="10" t="s">
        <v>62</v>
      </c>
    </row>
    <row r="14" spans="1:15" x14ac:dyDescent="0.25">
      <c r="A14" s="8">
        <v>2019</v>
      </c>
      <c r="B14" s="9">
        <v>43770</v>
      </c>
      <c r="C14" s="9">
        <v>43799</v>
      </c>
      <c r="D14" s="42" t="s">
        <v>67</v>
      </c>
      <c r="E14" s="34" t="s">
        <v>55</v>
      </c>
      <c r="F14" s="35">
        <v>43798</v>
      </c>
      <c r="G14" s="41">
        <v>398.01</v>
      </c>
      <c r="H14" s="9">
        <f t="shared" si="1"/>
        <v>43798</v>
      </c>
      <c r="I14" s="9">
        <v>43504</v>
      </c>
      <c r="J14" s="2" t="str">
        <f t="shared" si="0"/>
        <v>IMPUESTO DE TENENCIA</v>
      </c>
      <c r="K14" s="3" t="s">
        <v>58</v>
      </c>
      <c r="L14" s="9">
        <v>43799</v>
      </c>
      <c r="M14" s="10" t="s">
        <v>56</v>
      </c>
      <c r="N14" s="9">
        <v>43799</v>
      </c>
      <c r="O14" s="10" t="s">
        <v>62</v>
      </c>
    </row>
    <row r="15" spans="1:15" s="4" customFormat="1" x14ac:dyDescent="0.25">
      <c r="A15" s="8">
        <v>2019</v>
      </c>
      <c r="B15" s="9">
        <v>43770</v>
      </c>
      <c r="C15" s="9">
        <v>43799</v>
      </c>
      <c r="D15" s="33" t="s">
        <v>68</v>
      </c>
      <c r="E15" s="34" t="s">
        <v>55</v>
      </c>
      <c r="F15" s="35">
        <v>43790</v>
      </c>
      <c r="G15" s="41">
        <v>974316.5</v>
      </c>
      <c r="H15" s="9">
        <f t="shared" si="1"/>
        <v>43790</v>
      </c>
      <c r="I15" s="9">
        <v>43504</v>
      </c>
      <c r="J15" s="2" t="str">
        <f t="shared" si="0"/>
        <v>RECAUDACIÓN VENTA GASOLINA Y DISEL</v>
      </c>
      <c r="K15" s="3" t="s">
        <v>58</v>
      </c>
      <c r="L15" s="9">
        <v>43799</v>
      </c>
      <c r="M15" s="10" t="s">
        <v>56</v>
      </c>
      <c r="N15" s="9">
        <v>43799</v>
      </c>
      <c r="O15" s="10" t="s">
        <v>62</v>
      </c>
    </row>
    <row r="16" spans="1:15" s="11" customFormat="1" x14ac:dyDescent="0.25">
      <c r="A16" s="8">
        <v>2019</v>
      </c>
      <c r="B16" s="9">
        <v>43770</v>
      </c>
      <c r="C16" s="9">
        <v>43799</v>
      </c>
      <c r="D16" s="33" t="s">
        <v>69</v>
      </c>
      <c r="E16" s="34" t="s">
        <v>55</v>
      </c>
      <c r="F16" s="35">
        <v>43777</v>
      </c>
      <c r="G16" s="41">
        <v>8103737</v>
      </c>
      <c r="H16" s="9">
        <f t="shared" si="1"/>
        <v>43777</v>
      </c>
      <c r="I16" s="9">
        <v>43504</v>
      </c>
      <c r="J16" s="2" t="str">
        <f t="shared" si="0"/>
        <v>ISR PARTICIPABLE</v>
      </c>
      <c r="K16" s="3" t="s">
        <v>58</v>
      </c>
      <c r="L16" s="9">
        <v>43799</v>
      </c>
      <c r="M16" s="10" t="s">
        <v>56</v>
      </c>
      <c r="N16" s="9">
        <v>43799</v>
      </c>
      <c r="O16" s="10" t="s">
        <v>62</v>
      </c>
    </row>
    <row r="17" spans="1:15" x14ac:dyDescent="0.25">
      <c r="A17" s="8">
        <v>2019</v>
      </c>
      <c r="B17" s="9">
        <v>43770</v>
      </c>
      <c r="C17" s="9">
        <v>43799</v>
      </c>
      <c r="D17" s="33" t="s">
        <v>60</v>
      </c>
      <c r="E17" s="34" t="s">
        <v>55</v>
      </c>
      <c r="F17" s="35">
        <v>43790</v>
      </c>
      <c r="G17" s="43">
        <v>5046442.1500000004</v>
      </c>
      <c r="H17" s="9">
        <f>+F17</f>
        <v>43790</v>
      </c>
      <c r="I17" s="9">
        <v>43504</v>
      </c>
      <c r="J17" s="2" t="str">
        <f t="shared" si="0"/>
        <v>FONDOS DESCENTRALIZADOS ISN SEGURIDAD</v>
      </c>
      <c r="K17" s="3" t="s">
        <v>58</v>
      </c>
      <c r="L17" s="9">
        <v>43799</v>
      </c>
      <c r="M17" s="10" t="s">
        <v>56</v>
      </c>
      <c r="N17" s="9">
        <v>43799</v>
      </c>
      <c r="O17" s="10" t="s">
        <v>61</v>
      </c>
    </row>
    <row r="18" spans="1:15" s="7" customFormat="1" x14ac:dyDescent="0.25">
      <c r="A18" s="8">
        <v>2019</v>
      </c>
      <c r="B18" s="9">
        <v>43770</v>
      </c>
      <c r="C18" s="9">
        <v>43799</v>
      </c>
      <c r="D18" s="33" t="s">
        <v>70</v>
      </c>
      <c r="E18" s="34" t="s">
        <v>55</v>
      </c>
      <c r="F18" s="35">
        <v>43790</v>
      </c>
      <c r="G18" s="41">
        <v>111361.13</v>
      </c>
      <c r="H18" s="9">
        <f>+F18</f>
        <v>43790</v>
      </c>
      <c r="I18" s="9">
        <v>43504</v>
      </c>
      <c r="J18" s="2" t="str">
        <f t="shared" si="0"/>
        <v>CONTROL VEHICULAR</v>
      </c>
      <c r="K18" s="3" t="s">
        <v>58</v>
      </c>
      <c r="L18" s="9">
        <v>43799</v>
      </c>
      <c r="M18" s="10" t="s">
        <v>56</v>
      </c>
      <c r="N18" s="9">
        <v>43799</v>
      </c>
      <c r="O18" s="10" t="s">
        <v>61</v>
      </c>
    </row>
    <row r="19" spans="1:15" s="5" customFormat="1" x14ac:dyDescent="0.25">
      <c r="A19" s="8">
        <v>2019</v>
      </c>
      <c r="B19" s="9">
        <v>43770</v>
      </c>
      <c r="C19" s="9">
        <v>43799</v>
      </c>
      <c r="D19" s="33" t="s">
        <v>67</v>
      </c>
      <c r="E19" s="34" t="s">
        <v>55</v>
      </c>
      <c r="F19" s="35">
        <v>43790</v>
      </c>
      <c r="G19" s="41">
        <v>218999.29</v>
      </c>
      <c r="H19" s="9">
        <f t="shared" ref="H19" si="2">+F19</f>
        <v>43790</v>
      </c>
      <c r="I19" s="9">
        <v>43504</v>
      </c>
      <c r="J19" s="2" t="str">
        <f t="shared" si="0"/>
        <v>IMPUESTO DE TENENCIA</v>
      </c>
      <c r="K19" s="3" t="s">
        <v>58</v>
      </c>
      <c r="L19" s="9">
        <v>43799</v>
      </c>
      <c r="M19" s="10" t="s">
        <v>56</v>
      </c>
      <c r="N19" s="9">
        <v>43799</v>
      </c>
      <c r="O19" s="10" t="s">
        <v>61</v>
      </c>
    </row>
    <row r="20" spans="1:15" s="19" customFormat="1" x14ac:dyDescent="0.25">
      <c r="A20" s="16">
        <v>2019</v>
      </c>
      <c r="B20" s="9">
        <v>43770</v>
      </c>
      <c r="C20" s="9">
        <v>43799</v>
      </c>
      <c r="D20" s="33" t="s">
        <v>71</v>
      </c>
      <c r="E20" s="40" t="s">
        <v>55</v>
      </c>
      <c r="F20" s="35">
        <v>43790</v>
      </c>
      <c r="G20" s="41">
        <v>191372.5</v>
      </c>
      <c r="H20" s="17">
        <f t="shared" ref="H20" si="3">+F20</f>
        <v>43790</v>
      </c>
      <c r="I20" s="17">
        <v>43504</v>
      </c>
      <c r="J20" s="18" t="str">
        <f t="shared" si="0"/>
        <v>PARTICIPACIÓN ESTATAL DERECHOS DE ALCOHOLES</v>
      </c>
      <c r="K20" s="15" t="s">
        <v>58</v>
      </c>
      <c r="L20" s="9">
        <v>43799</v>
      </c>
      <c r="M20" s="20" t="s">
        <v>56</v>
      </c>
      <c r="N20" s="9">
        <v>43799</v>
      </c>
      <c r="O20" s="10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K2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B13"/>
    </sheetView>
  </sheetViews>
  <sheetFormatPr baseColWidth="10" defaultRowHeight="15" x14ac:dyDescent="0.25"/>
  <cols>
    <col min="1" max="1" width="46.7109375" bestFit="1" customWidth="1"/>
    <col min="2" max="2" width="11.5703125" style="27" bestFit="1" customWidth="1"/>
  </cols>
  <sheetData>
    <row r="1" spans="1:3" x14ac:dyDescent="0.25">
      <c r="A1" s="28" t="s">
        <v>63</v>
      </c>
      <c r="B1" s="29">
        <v>75867605.699999988</v>
      </c>
    </row>
    <row r="2" spans="1:3" x14ac:dyDescent="0.25">
      <c r="A2" s="30" t="s">
        <v>64</v>
      </c>
      <c r="B2" s="31">
        <v>6191450.1799999997</v>
      </c>
      <c r="C2" s="27"/>
    </row>
    <row r="3" spans="1:3" x14ac:dyDescent="0.25">
      <c r="A3" s="28" t="s">
        <v>59</v>
      </c>
      <c r="B3" s="29">
        <v>2685930.42</v>
      </c>
      <c r="C3" s="27"/>
    </row>
    <row r="4" spans="1:3" x14ac:dyDescent="0.25">
      <c r="A4" s="32" t="s">
        <v>65</v>
      </c>
      <c r="B4" s="29">
        <v>5498369.5700000003</v>
      </c>
      <c r="C4" s="27"/>
    </row>
    <row r="5" spans="1:3" x14ac:dyDescent="0.25">
      <c r="A5" s="28" t="s">
        <v>57</v>
      </c>
      <c r="B5" s="29">
        <v>2498853.52</v>
      </c>
      <c r="C5" s="27"/>
    </row>
    <row r="6" spans="1:3" x14ac:dyDescent="0.25">
      <c r="A6" s="21" t="s">
        <v>66</v>
      </c>
      <c r="B6" s="23">
        <v>279573.73</v>
      </c>
    </row>
    <row r="7" spans="1:3" x14ac:dyDescent="0.25">
      <c r="A7" s="24" t="s">
        <v>67</v>
      </c>
      <c r="B7" s="23">
        <v>1002.46</v>
      </c>
    </row>
    <row r="8" spans="1:3" x14ac:dyDescent="0.25">
      <c r="A8" s="21" t="s">
        <v>68</v>
      </c>
      <c r="B8" s="23">
        <v>1116647.33</v>
      </c>
    </row>
    <row r="9" spans="1:3" x14ac:dyDescent="0.25">
      <c r="A9" s="22" t="s">
        <v>69</v>
      </c>
      <c r="B9" s="25">
        <v>28227832</v>
      </c>
    </row>
    <row r="10" spans="1:3" x14ac:dyDescent="0.25">
      <c r="A10" s="21" t="s">
        <v>60</v>
      </c>
      <c r="B10" s="26">
        <v>5064135.21</v>
      </c>
    </row>
    <row r="11" spans="1:3" x14ac:dyDescent="0.25">
      <c r="A11" s="21" t="s">
        <v>70</v>
      </c>
      <c r="B11" s="23">
        <v>96160.31</v>
      </c>
    </row>
    <row r="12" spans="1:3" x14ac:dyDescent="0.25">
      <c r="A12" s="21" t="s">
        <v>67</v>
      </c>
      <c r="B12" s="23">
        <v>180808.5</v>
      </c>
    </row>
    <row r="13" spans="1:3" x14ac:dyDescent="0.25">
      <c r="A13" s="21" t="s">
        <v>71</v>
      </c>
      <c r="B13" s="23">
        <v>113768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2019-12-10T22:11:19Z</dcterms:modified>
</cp:coreProperties>
</file>